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300" sheetId="2" r:id="rId1"/>
  </sheets>
  <definedNames>
    <definedName name="_xlnm.Print_Area" localSheetId="0">КПК1211300!$A$1:$BM$101</definedName>
  </definedNames>
  <calcPr calcId="124519"/>
</workbook>
</file>

<file path=xl/calcChain.xml><?xml version="1.0" encoding="utf-8"?>
<calcChain xmlns="http://schemas.openxmlformats.org/spreadsheetml/2006/main">
  <c r="AR67" i="2"/>
  <c r="AR66"/>
  <c r="AS58"/>
  <c r="AS57"/>
  <c r="AS56"/>
  <c r="AS55"/>
  <c r="AS54"/>
  <c r="AS53"/>
  <c r="AS52"/>
  <c r="AS51"/>
</calcChain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<sst xmlns="http://schemas.openxmlformats.org/spreadsheetml/2006/main" count="170" uniqueCount="120">
  <si>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</si>
  <si>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</si>
  <si>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</si>
  <si>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</si>
  <si>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</si>
  <si>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</si>
  <si>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</si>
  <si>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</si>
  <si>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</si>
  <si>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</si>
  <si>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</si>
  <si>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</si>
  <si>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</si>
  <si>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</si>
  <si>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</si>
  <si>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</si>
  <si>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</si>
  <si>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</si>
  <si>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</si>
  <si>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</si>
  <si>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</si>
  <si>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</si>
  <si>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</si>
  <si>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</si>
  <si>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</si>
  <si>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</si>
  <si>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</si>
  <si>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</si>
  <si>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</si>
  <si>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</si>
  <si>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</si>
  <si>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</si>
  <si>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</si>
  <si>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</si>
  <si>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</si>
  <si>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</si>
  <si>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</si>
  <si>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</si>
  <si>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</si>
  <si>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</si>
  <si>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</si>
  <si>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</si>
  <si>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</si>
  <si>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</si>
  <si>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</si>
  <si>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</si>
  <si>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</si>
  <si>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</si>
  <si>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</si>
  <si>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</si>
  <si>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</si>
  <si>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</si>
  <si>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</si>
  <si>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</si>
  <si>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</si>
  <si>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</si>
  <si>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</si>
  <si>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</si>
  <si>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</si>
  <si>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</si>
  <si>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</si>
  <si>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</si>
  <si>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</si>
  <si>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</si>
  <si>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</si>
  <si>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реконструкцією об’єктів освітніх установ</t>
  </si>
  <si>
    <t>Розробка (коригування) ПКД по будівництву об’єкту</t>
  </si>
  <si>
    <t>Забезпечення будівництвом об’єктів освітніх установ</t>
  </si>
  <si>
    <t>Реконструкція з впровадженням комплексних заходів з теплореновації закладу загальної середньої освіти I-III ступенів №7,по вул.Миколаївська,107,в м.Прилуки Чернігівської області з виділенням черговості (1черга та 2 черги) (коригування)</t>
  </si>
  <si>
    <t>Виготовлення ПКД по об’єкту: 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</si>
  <si>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Виготовлення ПКД по об’єкту: "Будівництво захисної споруди цивільного захисту протирадіаційного укриття Прилуцької гімназї№2 Прилуцької міської ради Чернігівської області за адресою: вул. Ветеранська, 2, м.Прилуки,Чернігівська область" з поданням та проходженням експертизи</t>
  </si>
  <si>
    <t>"Будівництво захисної споруди цивільного захисту протирадіаційного укриття Прилуцького ліцею№13 імені Святителя Іоасафа Бєлгородського Прилуцької міської ради Чернігівської області за адресою: вул.Сорочинська, 36, м.Прилуки,Чернігівської області"</t>
  </si>
  <si>
    <t>"Будівництво захисної споруди цивільного захисту протирадіаційного укриття Прилуцького закладу ЗСО I-III ступенів №7(ліцею№7) Прилуцької міської ради Чернігівської області за адресою: вул.Земська, 36, м.Прилуки,Чернігівська область"</t>
  </si>
  <si>
    <t>"Будівництво захисної споруди цивільного захисту протирадіаційного укриття Прилуцького ліцею№14 Прилуцької міської ради Чернігівської області за адресою: вул.Садова,135, м.Прилуки,Чернігівська область"(співфінансування)</t>
  </si>
  <si>
    <t>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</si>
  <si>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УСЬОГО</t>
  </si>
  <si>
    <t>Розвиток цивільного захисту м.Прилуки на 2021-2025роки</t>
  </si>
  <si>
    <t>затрат</t>
  </si>
  <si>
    <t>Z1</t>
  </si>
  <si>
    <t>Обсяг видатків на розробку(коригування) ПКДпо буд-ву</t>
  </si>
  <si>
    <t>грн.</t>
  </si>
  <si>
    <t>рішення сесії</t>
  </si>
  <si>
    <t>Обсяг видатків на реконструкцію об’єктів</t>
  </si>
  <si>
    <t>Обсяг видатків на будівництво об’єктів</t>
  </si>
  <si>
    <t>продукту</t>
  </si>
  <si>
    <t>Кількість об’єктів, на які планується розробити(коригувати) ПКД по буд-ву</t>
  </si>
  <si>
    <t>од.</t>
  </si>
  <si>
    <t>Кількість об’єктів , які планується реконструювати</t>
  </si>
  <si>
    <t>Кількість об’єктів, які планується побудувати</t>
  </si>
  <si>
    <t>ефективності</t>
  </si>
  <si>
    <t>Середні витрати на розробку(коригування) ПКД по буд-ву</t>
  </si>
  <si>
    <t>Розрахунок</t>
  </si>
  <si>
    <t>Середні витрати на реконструкцію 1 об’єкту</t>
  </si>
  <si>
    <t>Середні витрати на будівництво 1 об’єкту</t>
  </si>
  <si>
    <t>якості</t>
  </si>
  <si>
    <t>Рівень готовності розробки(коригування) ПКДпо буд-ву</t>
  </si>
  <si>
    <t>відс.</t>
  </si>
  <si>
    <t>Рівень готовності об’єкта після реконструкції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</si>
  <si>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</si>
  <si>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сесії №25 від 19.06.2025р.</t>
  </si>
  <si>
    <t>Забезпечення розвитку освтніх установ та закладів</t>
  </si>
  <si>
    <t>1200000</t>
  </si>
  <si>
    <t>03.07.2025</t>
  </si>
  <si>
    <t>19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</si>
  <si>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</si>
  <si>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</si>
  <si>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</si>
  <si>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</si>
  <si>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</si>
  <si>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</si>
  <si>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</si>
  <si>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</si>
  <si>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</si>
  <si>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</si>
  <si>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</si>
  <si>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1211300</t>
  </si>
  <si>
    <t>Будівництво освітніх установ та закладів</t>
  </si>
  <si>
    <t>1210000</t>
  </si>
  <si>
    <t>1300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</si>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</sst>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101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115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119435846.03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119435846.03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8955944</v>
      </c>
      <c r="AL51" s="53"/>
      <c r="AM51" s="53"/>
      <c r="AN51" s="53"/>
      <c r="AO51" s="53"/>
      <c r="AP51" s="53"/>
      <c r="AQ51" s="53"/>
      <c r="AR51" s="53"/>
      <c r="AS51" s="53">
        <f>AC51+AK51</f>
        <v>8955944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51" customHeight="1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480000</v>
      </c>
      <c r="AL52" s="53"/>
      <c r="AM52" s="53"/>
      <c r="AN52" s="53"/>
      <c r="AO52" s="53"/>
      <c r="AP52" s="53"/>
      <c r="AQ52" s="53"/>
      <c r="AR52" s="53"/>
      <c r="AS52" s="53">
        <f>AC52+AK52</f>
        <v>480000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224814</v>
      </c>
      <c r="AL53" s="53"/>
      <c r="AM53" s="53"/>
      <c r="AN53" s="53"/>
      <c r="AO53" s="53"/>
      <c r="AP53" s="53"/>
      <c r="AQ53" s="53"/>
      <c r="AR53" s="53"/>
      <c r="AS53" s="53">
        <f>AC53+AK53</f>
        <v>224814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21577262.030000001</v>
      </c>
      <c r="AL54" s="53"/>
      <c r="AM54" s="53"/>
      <c r="AN54" s="53"/>
      <c r="AO54" s="53"/>
      <c r="AP54" s="53"/>
      <c r="AQ54" s="53"/>
      <c r="AR54" s="53"/>
      <c r="AS54" s="53">
        <f>AC54+AK54</f>
        <v>21577262.030000001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34162739</v>
      </c>
      <c r="AL55" s="53"/>
      <c r="AM55" s="53"/>
      <c r="AN55" s="53"/>
      <c r="AO55" s="53"/>
      <c r="AP55" s="53"/>
      <c r="AQ55" s="53"/>
      <c r="AR55" s="53"/>
      <c r="AS55" s="53">
        <f>AC55+AK55</f>
        <v>34162739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17503087</v>
      </c>
      <c r="AL56" s="53"/>
      <c r="AM56" s="53"/>
      <c r="AN56" s="53"/>
      <c r="AO56" s="53"/>
      <c r="AP56" s="53"/>
      <c r="AQ56" s="53"/>
      <c r="AR56" s="53"/>
      <c r="AS56" s="53">
        <f>AC56+AK56</f>
        <v>17503087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51" customHeight="1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36532000</v>
      </c>
      <c r="AL57" s="53"/>
      <c r="AM57" s="53"/>
      <c r="AN57" s="53"/>
      <c r="AO57" s="53"/>
      <c r="AP57" s="53"/>
      <c r="AQ57" s="53"/>
      <c r="AR57" s="53"/>
      <c r="AS57" s="53">
        <f>AC57+AK57</f>
        <v>36532000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0</v>
      </c>
      <c r="AD58" s="94"/>
      <c r="AE58" s="94"/>
      <c r="AF58" s="94"/>
      <c r="AG58" s="94"/>
      <c r="AH58" s="94"/>
      <c r="AI58" s="94"/>
      <c r="AJ58" s="94"/>
      <c r="AK58" s="94">
        <v>119435846.03</v>
      </c>
      <c r="AL58" s="94"/>
      <c r="AM58" s="94"/>
      <c r="AN58" s="94"/>
      <c r="AO58" s="94"/>
      <c r="AP58" s="94"/>
      <c r="AQ58" s="94"/>
      <c r="AR58" s="94"/>
      <c r="AS58" s="94">
        <f>AC58+AK58</f>
        <v>119435846.03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>
      <c r="A61" s="48" t="s">
        <v>113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12.75" customHeight="1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0</v>
      </c>
      <c r="AC66" s="53"/>
      <c r="AD66" s="53"/>
      <c r="AE66" s="53"/>
      <c r="AF66" s="53"/>
      <c r="AG66" s="53"/>
      <c r="AH66" s="53"/>
      <c r="AI66" s="53"/>
      <c r="AJ66" s="53">
        <v>88902640</v>
      </c>
      <c r="AK66" s="53"/>
      <c r="AL66" s="53"/>
      <c r="AM66" s="53"/>
      <c r="AN66" s="53"/>
      <c r="AO66" s="53"/>
      <c r="AP66" s="53"/>
      <c r="AQ66" s="53"/>
      <c r="AR66" s="53">
        <f>AB66+AJ66</f>
        <v>88902640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0</v>
      </c>
      <c r="AC67" s="94"/>
      <c r="AD67" s="94"/>
      <c r="AE67" s="94"/>
      <c r="AF67" s="94"/>
      <c r="AG67" s="94"/>
      <c r="AH67" s="94"/>
      <c r="AI67" s="94"/>
      <c r="AJ67" s="94">
        <v>88902640</v>
      </c>
      <c r="AK67" s="94"/>
      <c r="AL67" s="94"/>
      <c r="AM67" s="94"/>
      <c r="AN67" s="94"/>
      <c r="AO67" s="94"/>
      <c r="AP67" s="94"/>
      <c r="AQ67" s="94"/>
      <c r="AR67" s="94">
        <f>AB67+AJ67</f>
        <v>88902640</v>
      </c>
      <c r="AS67" s="94"/>
      <c r="AT67" s="94"/>
      <c r="AU67" s="94"/>
      <c r="AV67" s="94"/>
      <c r="AW67" s="94"/>
      <c r="AX67" s="94"/>
      <c r="AY67" s="94"/>
    </row>
    <row r="69" spans="1:79" ht="15.75" customHeight="1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>
      <c r="A72" s="43" t="s">
        <v>32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31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30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704814</v>
      </c>
      <c r="AX74" s="53"/>
      <c r="AY74" s="53"/>
      <c r="AZ74" s="53"/>
      <c r="BA74" s="53"/>
      <c r="BB74" s="53"/>
      <c r="BC74" s="53"/>
      <c r="BD74" s="53"/>
      <c r="BE74" s="53">
        <v>704814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8955944</v>
      </c>
      <c r="AX75" s="53"/>
      <c r="AY75" s="53"/>
      <c r="AZ75" s="53"/>
      <c r="BA75" s="53"/>
      <c r="BB75" s="53"/>
      <c r="BC75" s="53"/>
      <c r="BD75" s="53"/>
      <c r="BE75" s="53">
        <v>8955944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109775088.03</v>
      </c>
      <c r="AX76" s="53"/>
      <c r="AY76" s="53"/>
      <c r="AZ76" s="53"/>
      <c r="BA76" s="53"/>
      <c r="BB76" s="53"/>
      <c r="BC76" s="53"/>
      <c r="BD76" s="53"/>
      <c r="BE76" s="53">
        <v>109775088.03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81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2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86</v>
      </c>
      <c r="AA79" s="72"/>
      <c r="AB79" s="72"/>
      <c r="AC79" s="72"/>
      <c r="AD79" s="72"/>
      <c r="AE79" s="73" t="s">
        <v>81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73" t="s">
        <v>81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4</v>
      </c>
      <c r="AX80" s="53"/>
      <c r="AY80" s="53"/>
      <c r="AZ80" s="53"/>
      <c r="BA80" s="53"/>
      <c r="BB80" s="53"/>
      <c r="BC80" s="53"/>
      <c r="BD80" s="53"/>
      <c r="BE80" s="53">
        <v>4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90">
        <v>0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352407</v>
      </c>
      <c r="AX82" s="53"/>
      <c r="AY82" s="53"/>
      <c r="AZ82" s="53"/>
      <c r="BA82" s="53"/>
      <c r="BB82" s="53"/>
      <c r="BC82" s="53"/>
      <c r="BD82" s="53"/>
      <c r="BE82" s="53">
        <v>352407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73" t="s">
        <v>91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8955944</v>
      </c>
      <c r="AX83" s="53"/>
      <c r="AY83" s="53"/>
      <c r="AZ83" s="53"/>
      <c r="BA83" s="53"/>
      <c r="BB83" s="53"/>
      <c r="BC83" s="53"/>
      <c r="BD83" s="53"/>
      <c r="BE83" s="53">
        <v>8955944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73" t="s">
        <v>91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27443772.010000002</v>
      </c>
      <c r="AX84" s="53"/>
      <c r="AY84" s="53"/>
      <c r="AZ84" s="53"/>
      <c r="BA84" s="53"/>
      <c r="BB84" s="53"/>
      <c r="BC84" s="53"/>
      <c r="BD84" s="53"/>
      <c r="BE84" s="53">
        <v>27443772.010000002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96</v>
      </c>
      <c r="AA86" s="72"/>
      <c r="AB86" s="72"/>
      <c r="AC86" s="72"/>
      <c r="AD86" s="72"/>
      <c r="AE86" s="73" t="s">
        <v>91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96</v>
      </c>
      <c r="AA87" s="72"/>
      <c r="AB87" s="72"/>
      <c r="AC87" s="72"/>
      <c r="AD87" s="72"/>
      <c r="AE87" s="73" t="s">
        <v>91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96</v>
      </c>
      <c r="AA88" s="72"/>
      <c r="AB88" s="72"/>
      <c r="AC88" s="72"/>
      <c r="AD88" s="72"/>
      <c r="AE88" s="73" t="s">
        <v>91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>
      <c r="A93" s="71" t="s">
        <v>3</v>
      </c>
      <c r="B93" s="71"/>
      <c r="C93" s="71"/>
      <c r="D93" s="71"/>
      <c r="E93" s="71"/>
      <c r="F93" s="71"/>
    </row>
    <row r="94" spans="1:64" ht="13.15" customHeight="1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1.5" customHeight="1">
      <c r="A97" s="114" t="s">
        <v>108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6" t="s">
        <v>110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>
      <c r="A99" s="118">
        <v>45841</v>
      </c>
      <c r="B99" s="46"/>
      <c r="C99" s="46"/>
      <c r="D99" s="46"/>
      <c r="E99" s="46"/>
      <c r="F99" s="46"/>
      <c r="G99" s="46"/>
      <c r="H99" s="46"/>
    </row>
    <row r="100" spans="1:59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299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6:C66"/>
    <mergeCell ref="D66:AA66"/>
    <mergeCell ref="AB66:AI66"/>
    <mergeCell ref="AJ66:AQ66"/>
    <mergeCell ref="AR66:AY66"/>
    <mergeCell ref="Z70:AD70"/>
    <mergeCell ref="G70:Y70"/>
    <mergeCell ref="A67:C67"/>
    <mergeCell ref="D67:AA67"/>
    <mergeCell ref="AB67:AI67"/>
    <mergeCell ref="AW70:BD70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2:C63"/>
    <mergeCell ref="D64:AA64"/>
    <mergeCell ref="AB64:AI64"/>
    <mergeCell ref="W98:AM98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H73:L73 H77:L77 H81:L81 H85:L85 G73:G88">
    <cfRule type="cellIs" dxfId="2" priority="1" stopIfTrue="1" operator="equal">
      <formula>$G72</formula>
    </cfRule>
  </conditionalFormatting>
  <conditionalFormatting sqref="D51:D58 D58:I58">
    <cfRule type="cellIs" dxfId="1" priority="2" stopIfTrue="1" operator="equal">
      <formula>$D50</formula>
    </cfRule>
  </conditionalFormatting>
  <conditionalFormatting sqref="A73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КПК1211300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2025-07-10T12:26:47Z</cp:lastPrinted>
  <dcterms:created xsi:type="dcterms:W3CDTF">2016-08-15T09:54:21Z</dcterms:created>
  <dcterms:modified xsi:type="dcterms:W3CDTF">2025-07-10T12:32:56Z</dcterms:modified>
</cp:coreProperties>
</file>